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defaultThemeVersion="202300"/>
  <mc:AlternateContent xmlns:mc="http://schemas.openxmlformats.org/markup-compatibility/2006">
    <mc:Choice Requires="x15">
      <x15ac:absPath xmlns:x15ac="http://schemas.microsoft.com/office/spreadsheetml/2010/11/ac" url="\\motgeolms01\GISFiles\Projects\2025\معاملات قسم المسح المكاني\طلبات البيانات المفتوحة\ملفات البيانات للمنصة الوطنية\"/>
    </mc:Choice>
  </mc:AlternateContent>
  <xr:revisionPtr revIDLastSave="0" documentId="13_ncr:1_{416AE187-A18C-4059-AFA3-E4CC9EC6EBEE}" xr6:coauthVersionLast="47" xr6:coauthVersionMax="47" xr10:uidLastSave="{00000000-0000-0000-0000-000000000000}"/>
  <bookViews>
    <workbookView xWindow="-120" yWindow="-120" windowWidth="29040" windowHeight="15720" activeTab="2" xr2:uid="{CED6FF86-AC0D-454D-B970-7BF15D23CFB4}"/>
  </bookViews>
  <sheets>
    <sheet name="زوار كهف الهوته" sheetId="1" r:id="rId1"/>
    <sheet name="المتغيرات" sheetId="3" r:id="rId2"/>
    <sheet name="البيانات الوصفية" sheetId="2" r:id="rId3"/>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P3" i="1" l="1"/>
  <c r="P10" i="1"/>
  <c r="P9" i="1"/>
  <c r="P8" i="1"/>
  <c r="P7" i="1"/>
  <c r="P6" i="1"/>
  <c r="P5" i="1"/>
  <c r="P4" i="1"/>
</calcChain>
</file>

<file path=xl/sharedStrings.xml><?xml version="1.0" encoding="utf-8"?>
<sst xmlns="http://schemas.openxmlformats.org/spreadsheetml/2006/main" count="74" uniqueCount="56">
  <si>
    <t xml:space="preserve">omani/العمانيون </t>
  </si>
  <si>
    <t>non omani/غير عمانيون</t>
  </si>
  <si>
    <t>رضع عمانيون وغير عمانيون</t>
  </si>
  <si>
    <t>المجموع الزوار            Total visitors</t>
  </si>
  <si>
    <t>Years</t>
  </si>
  <si>
    <t>adult/بالغ</t>
  </si>
  <si>
    <t>children/أطفال</t>
  </si>
  <si>
    <t>2022*</t>
  </si>
  <si>
    <t xml:space="preserve">
*بيانات عام 2016 خلال الفترة من 6 سبتمبر حتى 17 سبتمبر *</t>
  </si>
  <si>
    <t>شهري أغسطس+ سبتمبر+ اكتوبر + نوفمبر 2022 : مغلق الكهف</t>
  </si>
  <si>
    <t xml:space="preserve">المصدر: وزارة التراث و السياحة </t>
  </si>
  <si>
    <t>السنوات</t>
  </si>
  <si>
    <t xml:space="preserve">اسم مجموعة البيانات </t>
  </si>
  <si>
    <t>وصف مجموعة البيانات</t>
  </si>
  <si>
    <t>الفئة</t>
  </si>
  <si>
    <t>الدورية</t>
  </si>
  <si>
    <t>سنوي</t>
  </si>
  <si>
    <t>الكلمات المفتاحية</t>
  </si>
  <si>
    <t>تاريخ النشر</t>
  </si>
  <si>
    <t>31-3-2025</t>
  </si>
  <si>
    <t>تاريخ التعديل إن وجد</t>
  </si>
  <si>
    <t>اسم نقطة التواصل</t>
  </si>
  <si>
    <t>طارق العلوي</t>
  </si>
  <si>
    <t>رقم التواصل</t>
  </si>
  <si>
    <t>البريد الالكتروني</t>
  </si>
  <si>
    <t>talawi@mht.gov.om</t>
  </si>
  <si>
    <t>صيغة الملف</t>
  </si>
  <si>
    <t>Excel sheet (.xlsx)</t>
  </si>
  <si>
    <t>الفترة المرجعية للبيانات</t>
  </si>
  <si>
    <t>2024-2025</t>
  </si>
  <si>
    <t>التغطية الجغرافية للبيانات</t>
  </si>
  <si>
    <t>سلطنة عمان</t>
  </si>
  <si>
    <t>مؤشرات إجمالية</t>
  </si>
  <si>
    <t>المصدر</t>
  </si>
  <si>
    <t>اللغة</t>
  </si>
  <si>
    <t>العربية, الإنجليزية</t>
  </si>
  <si>
    <t>م</t>
  </si>
  <si>
    <t>اسم المتغير</t>
  </si>
  <si>
    <t>وصف المتغير</t>
  </si>
  <si>
    <t>نوع البيانات</t>
  </si>
  <si>
    <t>مستوى الإلزامية(إجباري/ اختياري)</t>
  </si>
  <si>
    <t xml:space="preserve">رقم </t>
  </si>
  <si>
    <t>إلزامي</t>
  </si>
  <si>
    <t xml:space="preserve">عدد الزوار من هذه فئة </t>
  </si>
  <si>
    <t>رقم</t>
  </si>
  <si>
    <t>السنوات بالإنجليزي</t>
  </si>
  <si>
    <t xml:space="preserve"> دائرة المعلومات  والإحصاء بالمديرية العامة للتخطيط بوزارة التراث والسياحة بالتعاون مع إدارة التراث والسياحة بمحافظة الداخلية</t>
  </si>
  <si>
    <t>زوار كهف الهوته (2017- حتى  2024  )م</t>
  </si>
  <si>
    <t>تتضمن هذه القائمة البيانات أعداد زوار كهف الهوته موزعة على عدد من الفئات  ( من 2017 الى  2024م)</t>
  </si>
  <si>
    <t>زوار كهف الهوته</t>
  </si>
  <si>
    <t>الأعوام من 2017 الى 2024</t>
  </si>
  <si>
    <t>omani/العمانيون</t>
  </si>
  <si>
    <t xml:space="preserve">تتضمن هذه القائمة 8 صفا من السنوات موزعة على مجموعه من فئات الزوار المختلفة خلال الفترة من عام 2017 الى عام 2024 مع ملاحظة ان بعض الحقول غير متوفر بها البيانات نظرا لعدم توفر البيانات أو أن المصدر لم يتم افادة الوزارة بأعداد الزوار </t>
  </si>
  <si>
    <t>عدد الزوار من هذه فئة وتم تقسيمهم الى بالغ وأطفال</t>
  </si>
  <si>
    <t xml:space="preserve">عدد الزوار من هذه فئة وتم تقسيمهم الى بالغ وأطفال </t>
  </si>
  <si>
    <t>المجموع الزوار  Total visitors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</si>
</sst>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Aptos Narrow"/>
      <family val="2"/>
      <scheme val="minor"/>
    </font>
    <font>
      <b/>
      <sz val="24"/>
      <color theme="0"/>
      <name val="Arial"/>
      <family val="2"/>
    </font>
    <font>
      <sz val="24"/>
      <color theme="0"/>
      <name val="Arial"/>
      <family val="2"/>
    </font>
    <font>
      <b/>
      <sz val="24"/>
      <color theme="1"/>
      <name val="Arial"/>
      <family val="2"/>
    </font>
    <font>
      <sz val="22"/>
      <color theme="1"/>
      <name val="Aptos Narrow"/>
      <family val="2"/>
      <charset val="178"/>
      <scheme val="minor"/>
    </font>
    <font>
      <sz val="20"/>
      <color theme="1"/>
      <name val="Aptos Narrow"/>
      <family val="2"/>
      <charset val="178"/>
      <scheme val="minor"/>
    </font>
    <font>
      <sz val="36"/>
      <color theme="1"/>
      <name val="Aptos Narrow"/>
      <family val="2"/>
      <charset val="178"/>
      <scheme val="minor"/>
    </font>
    <font>
      <sz val="36"/>
      <color theme="1"/>
      <name val="Aptos Narrow"/>
      <family val="2"/>
      <scheme val="minor"/>
    </font>
    <font>
      <b/>
      <sz val="14"/>
      <color theme="1"/>
      <name val="Aptos Narrow"/>
      <family val="2"/>
      <scheme val="minor"/>
    </font>
    <font>
      <sz val="10"/>
      <name val="Arial"/>
      <family val="2"/>
    </font>
    <font>
      <b/>
      <sz val="14"/>
      <color theme="8" tint="-0.499984740745262"/>
      <name val="Aptos Narrow"/>
      <family val="2"/>
      <scheme val="minor"/>
    </font>
    <font>
      <sz val="14"/>
      <color theme="8" tint="-0.499984740745262"/>
      <name val="Aptos Narrow"/>
      <family val="2"/>
      <scheme val="minor"/>
    </font>
    <font>
      <u/>
      <sz val="10"/>
      <color theme="10"/>
      <name val="Arial"/>
      <family val="2"/>
    </font>
    <font>
      <b/>
      <sz val="12"/>
      <color rgb="FF000000"/>
      <name val="Calibri"/>
      <family val="2"/>
    </font>
  </fonts>
  <fills count="9">
    <fill>
      <patternFill patternType="none"/>
    </fill>
    <fill>
      <patternFill patternType="gray125"/>
    </fill>
    <fill>
      <patternFill patternType="solid">
        <fgColor theme="0"/>
        <bgColor indexed="64"/>
      </patternFill>
    </fill>
    <fill>
      <patternFill patternType="solid">
        <fgColor rgb="FF8568A4"/>
        <bgColor indexed="64"/>
      </patternFill>
    </fill>
    <fill>
      <patternFill patternType="solid">
        <fgColor theme="6" tint="0.39997558519241921"/>
        <bgColor indexed="64"/>
      </patternFill>
    </fill>
    <fill>
      <patternFill patternType="solid">
        <fgColor rgb="FFFFFFFF"/>
        <bgColor indexed="64"/>
      </patternFill>
    </fill>
    <fill>
      <patternFill patternType="solid">
        <fgColor rgb="FFD9E2F3"/>
        <bgColor indexed="64"/>
      </patternFill>
    </fill>
    <fill>
      <patternFill patternType="solid">
        <fgColor rgb="FFFFFFFF"/>
        <bgColor rgb="FF000000"/>
      </patternFill>
    </fill>
    <fill>
      <patternFill patternType="solid">
        <fgColor rgb="FFD9E2F3"/>
        <bgColor rgb="FF000000"/>
      </patternFill>
    </fill>
  </fills>
  <borders count="28">
    <border>
      <left/>
      <right/>
      <top/>
      <bottom/>
      <diagonal/>
    </border>
    <border>
      <left style="medium">
        <color indexed="64"/>
      </left>
      <right style="medium">
        <color indexed="64"/>
      </right>
      <top style="medium">
        <color indexed="64"/>
      </top>
      <bottom/>
      <diagonal/>
    </border>
    <border>
      <left style="medium">
        <color auto="1"/>
      </left>
      <right/>
      <top style="medium">
        <color auto="1"/>
      </top>
      <bottom style="medium">
        <color auto="1"/>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style="medium">
        <color indexed="64"/>
      </left>
      <right style="medium">
        <color indexed="64"/>
      </right>
      <top style="medium">
        <color indexed="64"/>
      </top>
      <bottom style="thin">
        <color auto="1"/>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style="medium">
        <color indexed="64"/>
      </right>
      <top style="thin">
        <color auto="1"/>
      </top>
      <bottom style="medium">
        <color indexed="64"/>
      </bottom>
      <diagonal/>
    </border>
    <border>
      <left style="thin">
        <color auto="1"/>
      </left>
      <right style="thin">
        <color auto="1"/>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dotted">
        <color indexed="64"/>
      </left>
      <right style="dotted">
        <color indexed="64"/>
      </right>
      <top/>
      <bottom/>
      <diagonal/>
    </border>
    <border>
      <left style="dotted">
        <color indexed="64"/>
      </left>
      <right/>
      <top/>
      <bottom/>
      <diagonal/>
    </border>
    <border>
      <left style="dotted">
        <color indexed="64"/>
      </left>
      <right style="dotted">
        <color indexed="64"/>
      </right>
      <top style="dotted">
        <color indexed="64"/>
      </top>
      <bottom/>
      <diagonal/>
    </border>
    <border>
      <left style="dotted">
        <color indexed="64"/>
      </left>
      <right/>
      <top style="dotted">
        <color indexed="64"/>
      </top>
      <bottom/>
      <diagonal/>
    </border>
    <border>
      <left/>
      <right/>
      <top style="dotted">
        <color indexed="64"/>
      </top>
      <bottom/>
      <diagonal/>
    </border>
    <border>
      <left style="dotted">
        <color indexed="64"/>
      </left>
      <right style="dotted">
        <color indexed="64"/>
      </right>
      <top/>
      <bottom style="dotted">
        <color indexed="64"/>
      </bottom>
      <diagonal/>
    </border>
    <border>
      <left style="dotted">
        <color indexed="64"/>
      </left>
      <right/>
      <top/>
      <bottom style="dotted">
        <color indexed="64"/>
      </bottom>
      <diagonal/>
    </border>
    <border>
      <left style="dotted">
        <color indexed="64"/>
      </left>
      <right/>
      <top style="dotted">
        <color indexed="64"/>
      </top>
      <bottom style="dotted">
        <color indexed="64"/>
      </bottom>
      <diagonal/>
    </border>
    <border>
      <left/>
      <right/>
      <top style="dotted">
        <color indexed="64"/>
      </top>
      <bottom style="dotted">
        <color indexed="64"/>
      </bottom>
      <diagonal/>
    </border>
    <border>
      <left/>
      <right/>
      <top/>
      <bottom style="dotted">
        <color indexed="64"/>
      </bottom>
      <diagonal/>
    </border>
    <border>
      <left style="medium">
        <color rgb="FF8EAADB"/>
      </left>
      <right style="medium">
        <color rgb="FF8EAADB"/>
      </right>
      <top style="medium">
        <color rgb="FF8EAADB"/>
      </top>
      <bottom style="medium">
        <color rgb="FF8EAADB"/>
      </bottom>
      <diagonal/>
    </border>
  </borders>
  <cellStyleXfs count="3">
    <xf numFmtId="0" fontId="0" fillId="0" borderId="0"/>
    <xf numFmtId="0" fontId="9" fillId="0" borderId="0"/>
    <xf numFmtId="0" fontId="12" fillId="0" borderId="0" applyNumberFormat="0" applyFill="0" applyBorder="0" applyAlignment="0" applyProtection="0"/>
  </cellStyleXfs>
  <cellXfs count="60">
    <xf numFmtId="0" fontId="0" fillId="0" borderId="0" xfId="0"/>
    <xf numFmtId="0" fontId="1" fillId="3" borderId="2" xfId="0" applyFont="1" applyFill="1" applyBorder="1" applyAlignment="1">
      <alignment horizontal="center" vertical="center" wrapText="1"/>
    </xf>
    <xf numFmtId="0" fontId="1" fillId="3" borderId="3" xfId="0" applyFont="1" applyFill="1" applyBorder="1" applyAlignment="1">
      <alignment horizontal="center" vertical="center" wrapText="1"/>
    </xf>
    <xf numFmtId="0" fontId="1" fillId="3" borderId="4" xfId="0" applyFont="1" applyFill="1" applyBorder="1" applyAlignment="1">
      <alignment horizontal="center" vertical="center" wrapText="1"/>
    </xf>
    <xf numFmtId="0" fontId="2" fillId="3" borderId="5" xfId="0" applyFont="1" applyFill="1" applyBorder="1" applyAlignment="1">
      <alignment horizontal="center" vertical="center" wrapText="1"/>
    </xf>
    <xf numFmtId="0" fontId="2" fillId="3" borderId="6" xfId="0" applyFont="1" applyFill="1" applyBorder="1" applyAlignment="1">
      <alignment horizontal="center" vertical="center" wrapText="1"/>
    </xf>
    <xf numFmtId="0" fontId="2" fillId="3" borderId="7" xfId="0" applyFont="1" applyFill="1" applyBorder="1" applyAlignment="1">
      <alignment horizontal="center" vertical="center" wrapText="1"/>
    </xf>
    <xf numFmtId="0" fontId="2" fillId="3" borderId="1" xfId="0" applyFont="1" applyFill="1" applyBorder="1" applyAlignment="1">
      <alignment horizontal="center" vertical="center"/>
    </xf>
    <xf numFmtId="0" fontId="0" fillId="2" borderId="8" xfId="0" applyFill="1" applyBorder="1" applyAlignment="1">
      <alignment horizontal="center"/>
    </xf>
    <xf numFmtId="1" fontId="3" fillId="2" borderId="2" xfId="0" applyNumberFormat="1" applyFont="1" applyFill="1" applyBorder="1" applyAlignment="1">
      <alignment horizontal="center" vertical="center" wrapText="1" readingOrder="1"/>
    </xf>
    <xf numFmtId="1" fontId="3" fillId="2" borderId="4" xfId="0" applyNumberFormat="1" applyFont="1" applyFill="1" applyBorder="1" applyAlignment="1">
      <alignment horizontal="center" vertical="center" wrapText="1" readingOrder="1"/>
    </xf>
    <xf numFmtId="1" fontId="3" fillId="2" borderId="3" xfId="0" applyNumberFormat="1" applyFont="1" applyFill="1" applyBorder="1" applyAlignment="1">
      <alignment horizontal="center" vertical="center" wrapText="1" readingOrder="1"/>
    </xf>
    <xf numFmtId="0" fontId="2" fillId="3" borderId="9" xfId="0" applyFont="1" applyFill="1" applyBorder="1" applyAlignment="1">
      <alignment horizontal="center" vertical="center" wrapText="1"/>
    </xf>
    <xf numFmtId="0" fontId="2" fillId="3" borderId="10" xfId="0" applyFont="1" applyFill="1" applyBorder="1" applyAlignment="1">
      <alignment horizontal="center" vertical="center" wrapText="1"/>
    </xf>
    <xf numFmtId="0" fontId="2" fillId="3" borderId="11" xfId="0" applyFont="1" applyFill="1" applyBorder="1" applyAlignment="1">
      <alignment horizontal="center" vertical="center" wrapText="1"/>
    </xf>
    <xf numFmtId="0" fontId="2" fillId="3" borderId="8" xfId="0" applyFont="1" applyFill="1" applyBorder="1" applyAlignment="1">
      <alignment horizontal="center" vertical="center"/>
    </xf>
    <xf numFmtId="0" fontId="4" fillId="4" borderId="12" xfId="0" applyFont="1" applyFill="1" applyBorder="1" applyAlignment="1">
      <alignment horizontal="center" vertical="center" readingOrder="2"/>
    </xf>
    <xf numFmtId="0" fontId="5" fillId="0" borderId="12" xfId="0" applyFont="1" applyBorder="1" applyAlignment="1">
      <alignment horizontal="center" vertical="center"/>
    </xf>
    <xf numFmtId="0" fontId="5" fillId="0" borderId="12" xfId="0" applyFont="1" applyBorder="1" applyAlignment="1">
      <alignment horizontal="center" vertical="center"/>
    </xf>
    <xf numFmtId="0" fontId="4" fillId="4" borderId="13" xfId="0" applyFont="1" applyFill="1" applyBorder="1" applyAlignment="1">
      <alignment horizontal="center" vertical="center" readingOrder="2"/>
    </xf>
    <xf numFmtId="0" fontId="5" fillId="0" borderId="13" xfId="0" applyFont="1" applyBorder="1" applyAlignment="1">
      <alignment horizontal="center" vertical="center"/>
    </xf>
    <xf numFmtId="0" fontId="5" fillId="0" borderId="13" xfId="0" applyFont="1" applyBorder="1" applyAlignment="1">
      <alignment horizontal="center" vertical="center"/>
    </xf>
    <xf numFmtId="3" fontId="4" fillId="0" borderId="13" xfId="0" applyNumberFormat="1" applyFont="1" applyBorder="1" applyAlignment="1">
      <alignment horizontal="center" vertical="center"/>
    </xf>
    <xf numFmtId="0" fontId="5" fillId="0" borderId="14" xfId="0" applyFont="1" applyBorder="1" applyAlignment="1">
      <alignment horizontal="center" vertical="center"/>
    </xf>
    <xf numFmtId="0" fontId="5" fillId="0" borderId="15" xfId="0" applyFont="1" applyBorder="1" applyAlignment="1">
      <alignment horizontal="center" vertical="center"/>
    </xf>
    <xf numFmtId="0" fontId="5" fillId="0" borderId="16" xfId="0" applyFont="1" applyBorder="1" applyAlignment="1">
      <alignment horizontal="center" vertical="center"/>
    </xf>
    <xf numFmtId="0" fontId="5" fillId="0" borderId="13" xfId="0" applyFont="1" applyBorder="1" applyAlignment="1" applyProtection="1">
      <alignment horizontal="center" vertical="center"/>
      <protection locked="0"/>
    </xf>
    <xf numFmtId="0" fontId="5" fillId="0" borderId="14" xfId="0" applyFont="1" applyBorder="1" applyAlignment="1" applyProtection="1">
      <alignment horizontal="center" vertical="center"/>
      <protection locked="0"/>
    </xf>
    <xf numFmtId="0" fontId="5" fillId="0" borderId="15" xfId="0" applyFont="1" applyBorder="1" applyAlignment="1" applyProtection="1">
      <alignment horizontal="center" vertical="center"/>
      <protection locked="0"/>
    </xf>
    <xf numFmtId="0" fontId="5" fillId="0" borderId="16" xfId="0" applyFont="1" applyBorder="1" applyAlignment="1" applyProtection="1">
      <alignment horizontal="center" vertical="center"/>
      <protection locked="0"/>
    </xf>
    <xf numFmtId="0" fontId="6" fillId="0" borderId="12" xfId="0" applyFont="1" applyBorder="1" applyAlignment="1">
      <alignment horizontal="right" vertical="center" wrapText="1"/>
    </xf>
    <xf numFmtId="0" fontId="6" fillId="0" borderId="12" xfId="0" applyFont="1" applyBorder="1" applyAlignment="1">
      <alignment horizontal="right" vertical="center"/>
    </xf>
    <xf numFmtId="0" fontId="7" fillId="0" borderId="12" xfId="0" applyFont="1" applyBorder="1" applyAlignment="1">
      <alignment horizontal="right" vertical="center" wrapText="1"/>
    </xf>
    <xf numFmtId="0" fontId="6" fillId="0" borderId="12" xfId="0" applyFont="1" applyBorder="1" applyAlignment="1">
      <alignment horizontal="right" wrapText="1" readingOrder="2"/>
    </xf>
    <xf numFmtId="0" fontId="6" fillId="0" borderId="12" xfId="0" applyFont="1" applyBorder="1" applyAlignment="1">
      <alignment horizontal="right" readingOrder="2"/>
    </xf>
    <xf numFmtId="0" fontId="6" fillId="0" borderId="13" xfId="0" applyFont="1" applyBorder="1" applyAlignment="1">
      <alignment horizontal="right" vertical="center"/>
    </xf>
    <xf numFmtId="0" fontId="8" fillId="2" borderId="1" xfId="0" applyFont="1" applyFill="1" applyBorder="1" applyAlignment="1">
      <alignment horizontal="center"/>
    </xf>
    <xf numFmtId="0" fontId="8" fillId="5" borderId="17" xfId="1" applyFont="1" applyFill="1" applyBorder="1" applyAlignment="1">
      <alignment horizontal="right" vertical="center" wrapText="1" readingOrder="2"/>
    </xf>
    <xf numFmtId="0" fontId="10" fillId="5" borderId="18" xfId="1" applyFont="1" applyFill="1" applyBorder="1" applyAlignment="1">
      <alignment horizontal="right" vertical="center" wrapText="1" readingOrder="2"/>
    </xf>
    <xf numFmtId="0" fontId="10" fillId="5" borderId="0" xfId="1" applyFont="1" applyFill="1" applyAlignment="1">
      <alignment horizontal="right" vertical="center" wrapText="1" readingOrder="2"/>
    </xf>
    <xf numFmtId="0" fontId="8" fillId="6" borderId="19" xfId="1" applyFont="1" applyFill="1" applyBorder="1" applyAlignment="1">
      <alignment horizontal="right" vertical="center" wrapText="1" readingOrder="2"/>
    </xf>
    <xf numFmtId="0" fontId="11" fillId="6" borderId="20" xfId="1" applyFont="1" applyFill="1" applyBorder="1" applyAlignment="1">
      <alignment horizontal="right" vertical="center" wrapText="1" readingOrder="2"/>
    </xf>
    <xf numFmtId="0" fontId="11" fillId="6" borderId="21" xfId="1" applyFont="1" applyFill="1" applyBorder="1" applyAlignment="1">
      <alignment horizontal="right" vertical="center" wrapText="1" readingOrder="2"/>
    </xf>
    <xf numFmtId="0" fontId="8" fillId="0" borderId="22" xfId="1" applyFont="1" applyBorder="1" applyAlignment="1">
      <alignment horizontal="right" vertical="center" wrapText="1" readingOrder="2"/>
    </xf>
    <xf numFmtId="0" fontId="11" fillId="0" borderId="23" xfId="1" applyFont="1" applyBorder="1" applyAlignment="1">
      <alignment horizontal="right" vertical="center" wrapText="1" readingOrder="2"/>
    </xf>
    <xf numFmtId="0" fontId="8" fillId="0" borderId="23" xfId="1" applyFont="1" applyBorder="1" applyAlignment="1">
      <alignment horizontal="right" vertical="center" wrapText="1" readingOrder="2"/>
    </xf>
    <xf numFmtId="0" fontId="8" fillId="6" borderId="22" xfId="1" applyFont="1" applyFill="1" applyBorder="1" applyAlignment="1">
      <alignment horizontal="right" vertical="center" wrapText="1" readingOrder="2"/>
    </xf>
    <xf numFmtId="0" fontId="11" fillId="6" borderId="24" xfId="1" applyFont="1" applyFill="1" applyBorder="1" applyAlignment="1">
      <alignment horizontal="right" vertical="center" wrapText="1" readingOrder="2"/>
    </xf>
    <xf numFmtId="0" fontId="11" fillId="6" borderId="25" xfId="1" applyFont="1" applyFill="1" applyBorder="1" applyAlignment="1">
      <alignment horizontal="right" vertical="center" wrapText="1" readingOrder="2"/>
    </xf>
    <xf numFmtId="0" fontId="11" fillId="6" borderId="23" xfId="1" applyFont="1" applyFill="1" applyBorder="1" applyAlignment="1">
      <alignment horizontal="right" vertical="center" wrapText="1" readingOrder="2"/>
    </xf>
    <xf numFmtId="0" fontId="8" fillId="6" borderId="23" xfId="1" applyFont="1" applyFill="1" applyBorder="1" applyAlignment="1">
      <alignment horizontal="right" vertical="center" wrapText="1" readingOrder="2"/>
    </xf>
    <xf numFmtId="0" fontId="12" fillId="0" borderId="23" xfId="2" applyBorder="1" applyAlignment="1">
      <alignment horizontal="right" vertical="center" wrapText="1" readingOrder="2"/>
    </xf>
    <xf numFmtId="0" fontId="8" fillId="0" borderId="19" xfId="1" applyFont="1" applyBorder="1" applyAlignment="1">
      <alignment horizontal="right" vertical="center" wrapText="1" readingOrder="2"/>
    </xf>
    <xf numFmtId="0" fontId="11" fillId="0" borderId="19" xfId="1" applyFont="1" applyBorder="1" applyAlignment="1">
      <alignment horizontal="right" vertical="center" wrapText="1" readingOrder="2"/>
    </xf>
    <xf numFmtId="0" fontId="11" fillId="0" borderId="20" xfId="1" applyFont="1" applyBorder="1" applyAlignment="1">
      <alignment horizontal="right" vertical="center" wrapText="1"/>
    </xf>
    <xf numFmtId="0" fontId="11" fillId="6" borderId="23" xfId="1" applyFont="1" applyFill="1" applyBorder="1" applyAlignment="1">
      <alignment horizontal="right" vertical="center" wrapText="1" readingOrder="2"/>
    </xf>
    <xf numFmtId="0" fontId="11" fillId="6" borderId="26" xfId="1" applyFont="1" applyFill="1" applyBorder="1" applyAlignment="1">
      <alignment horizontal="right" vertical="center" wrapText="1" readingOrder="2"/>
    </xf>
    <xf numFmtId="0" fontId="13" fillId="7" borderId="0" xfId="1" applyFont="1" applyFill="1" applyAlignment="1">
      <alignment horizontal="center" vertical="center" wrapText="1" readingOrder="2"/>
    </xf>
    <xf numFmtId="0" fontId="13" fillId="0" borderId="27" xfId="1" applyFont="1" applyBorder="1" applyAlignment="1">
      <alignment horizontal="center" vertical="center" wrapText="1" readingOrder="2"/>
    </xf>
    <xf numFmtId="0" fontId="13" fillId="8" borderId="27" xfId="1" applyFont="1" applyFill="1" applyBorder="1" applyAlignment="1">
      <alignment horizontal="center" vertical="center" wrapText="1" readingOrder="2"/>
    </xf>
  </cellXfs>
  <cellStyles count="3">
    <cellStyle name="Normal 2" xfId="1" xr:uid="{A61179CC-1637-443B-B7B9-E7BC98490A2F}"/>
    <cellStyle name="ارتباط تشعبي" xfId="2" builtinId="8"/>
    <cellStyle name="عادي"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نسق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CADC2E7-ACF3-4906-B036-BE3613804204}">
  <dimension ref="A1:Q14"/>
  <sheetViews>
    <sheetView rightToLeft="1" workbookViewId="0">
      <selection activeCell="I10" sqref="I10:K10"/>
    </sheetView>
  </sheetViews>
  <sheetFormatPr defaultRowHeight="15" x14ac:dyDescent="0.25"/>
  <cols>
    <col min="1" max="1" width="10.7109375" bestFit="1" customWidth="1"/>
    <col min="3" max="3" width="30.7109375" customWidth="1"/>
    <col min="5" max="5" width="39.42578125" customWidth="1"/>
    <col min="11" max="11" width="31.140625" customWidth="1"/>
    <col min="16" max="16" width="22.28515625" customWidth="1"/>
    <col min="17" max="17" width="13.7109375" customWidth="1"/>
  </cols>
  <sheetData>
    <row r="1" spans="1:17" ht="30.75" thickBot="1" x14ac:dyDescent="0.3">
      <c r="A1" s="36" t="s">
        <v>11</v>
      </c>
      <c r="B1" s="1" t="s">
        <v>0</v>
      </c>
      <c r="C1" s="2"/>
      <c r="D1" s="2"/>
      <c r="E1" s="3"/>
      <c r="F1" s="1" t="s">
        <v>1</v>
      </c>
      <c r="G1" s="2"/>
      <c r="H1" s="2"/>
      <c r="I1" s="2"/>
      <c r="J1" s="2"/>
      <c r="K1" s="3"/>
      <c r="L1" s="4" t="s">
        <v>2</v>
      </c>
      <c r="M1" s="5"/>
      <c r="N1" s="5"/>
      <c r="O1" s="5"/>
      <c r="P1" s="6" t="s">
        <v>3</v>
      </c>
      <c r="Q1" s="7" t="s">
        <v>4</v>
      </c>
    </row>
    <row r="2" spans="1:17" ht="120" customHeight="1" thickBot="1" x14ac:dyDescent="0.3">
      <c r="A2" s="8"/>
      <c r="B2" s="9" t="s">
        <v>5</v>
      </c>
      <c r="C2" s="10"/>
      <c r="D2" s="9" t="s">
        <v>6</v>
      </c>
      <c r="E2" s="10"/>
      <c r="F2" s="9" t="s">
        <v>5</v>
      </c>
      <c r="G2" s="11"/>
      <c r="H2" s="10"/>
      <c r="I2" s="9" t="s">
        <v>6</v>
      </c>
      <c r="J2" s="11"/>
      <c r="K2" s="10"/>
      <c r="L2" s="12"/>
      <c r="M2" s="13"/>
      <c r="N2" s="13"/>
      <c r="O2" s="13"/>
      <c r="P2" s="14"/>
      <c r="Q2" s="15"/>
    </row>
    <row r="3" spans="1:17" ht="27" x14ac:dyDescent="0.25">
      <c r="A3" s="16">
        <v>2017</v>
      </c>
      <c r="B3" s="17">
        <v>19244</v>
      </c>
      <c r="C3" s="17"/>
      <c r="D3" s="17">
        <v>6926</v>
      </c>
      <c r="E3" s="17"/>
      <c r="F3" s="17">
        <v>28722</v>
      </c>
      <c r="G3" s="17"/>
      <c r="H3" s="17"/>
      <c r="I3" s="17">
        <v>4900</v>
      </c>
      <c r="J3" s="17"/>
      <c r="K3" s="17"/>
      <c r="L3" s="17">
        <v>11783</v>
      </c>
      <c r="M3" s="17"/>
      <c r="N3" s="17"/>
      <c r="O3" s="17"/>
      <c r="P3" s="18">
        <f>SUM(B3:O3)</f>
        <v>71575</v>
      </c>
      <c r="Q3" s="16">
        <v>2017</v>
      </c>
    </row>
    <row r="4" spans="1:17" ht="27" x14ac:dyDescent="0.25">
      <c r="A4" s="19">
        <v>2018</v>
      </c>
      <c r="B4" s="20">
        <v>16242</v>
      </c>
      <c r="C4" s="20"/>
      <c r="D4" s="20">
        <v>6762</v>
      </c>
      <c r="E4" s="20"/>
      <c r="F4" s="20">
        <v>27332</v>
      </c>
      <c r="G4" s="20"/>
      <c r="H4" s="20"/>
      <c r="I4" s="20">
        <v>4293</v>
      </c>
      <c r="J4" s="20"/>
      <c r="K4" s="20"/>
      <c r="L4" s="20">
        <v>10229</v>
      </c>
      <c r="M4" s="20"/>
      <c r="N4" s="20"/>
      <c r="O4" s="20"/>
      <c r="P4" s="21">
        <f t="shared" ref="P4:P6" si="0">SUM(B4:O4)</f>
        <v>64858</v>
      </c>
      <c r="Q4" s="19">
        <v>2018</v>
      </c>
    </row>
    <row r="5" spans="1:17" ht="27" x14ac:dyDescent="0.25">
      <c r="A5" s="19">
        <v>2019</v>
      </c>
      <c r="B5" s="20">
        <v>14874</v>
      </c>
      <c r="C5" s="20"/>
      <c r="D5" s="20">
        <v>7185</v>
      </c>
      <c r="E5" s="20"/>
      <c r="F5" s="20">
        <v>23197</v>
      </c>
      <c r="G5" s="20"/>
      <c r="H5" s="20"/>
      <c r="I5" s="20">
        <v>3073</v>
      </c>
      <c r="J5" s="20"/>
      <c r="K5" s="20"/>
      <c r="L5" s="20">
        <v>6991</v>
      </c>
      <c r="M5" s="20"/>
      <c r="N5" s="20"/>
      <c r="O5" s="20"/>
      <c r="P5" s="21">
        <f t="shared" si="0"/>
        <v>55320</v>
      </c>
      <c r="Q5" s="19">
        <v>2019</v>
      </c>
    </row>
    <row r="6" spans="1:17" ht="27" x14ac:dyDescent="0.25">
      <c r="A6" s="19">
        <v>2020</v>
      </c>
      <c r="B6" s="20">
        <v>3345</v>
      </c>
      <c r="C6" s="20"/>
      <c r="D6" s="20">
        <v>1282</v>
      </c>
      <c r="E6" s="20"/>
      <c r="F6" s="22">
        <v>4803</v>
      </c>
      <c r="G6" s="22"/>
      <c r="H6" s="22"/>
      <c r="I6" s="20">
        <v>506</v>
      </c>
      <c r="J6" s="20"/>
      <c r="K6" s="20"/>
      <c r="L6" s="20">
        <v>1461</v>
      </c>
      <c r="M6" s="20"/>
      <c r="N6" s="20"/>
      <c r="O6" s="20"/>
      <c r="P6" s="21">
        <f t="shared" si="0"/>
        <v>11397</v>
      </c>
      <c r="Q6" s="19">
        <v>2020</v>
      </c>
    </row>
    <row r="7" spans="1:17" ht="27" x14ac:dyDescent="0.25">
      <c r="A7" s="19">
        <v>2021</v>
      </c>
      <c r="B7" s="20">
        <v>13584</v>
      </c>
      <c r="C7" s="20"/>
      <c r="D7" s="20">
        <v>3215</v>
      </c>
      <c r="E7" s="20"/>
      <c r="F7" s="20">
        <v>6889</v>
      </c>
      <c r="G7" s="20"/>
      <c r="H7" s="20"/>
      <c r="I7" s="20">
        <v>1091</v>
      </c>
      <c r="J7" s="20"/>
      <c r="K7" s="20"/>
      <c r="L7" s="20">
        <v>4504</v>
      </c>
      <c r="M7" s="20"/>
      <c r="N7" s="20"/>
      <c r="O7" s="20"/>
      <c r="P7" s="21">
        <f>SUM(B7:O7)</f>
        <v>29283</v>
      </c>
      <c r="Q7" s="19">
        <v>2021</v>
      </c>
    </row>
    <row r="8" spans="1:17" ht="27" x14ac:dyDescent="0.25">
      <c r="A8" s="16" t="s">
        <v>7</v>
      </c>
      <c r="B8" s="20">
        <v>11490</v>
      </c>
      <c r="C8" s="20"/>
      <c r="D8" s="23">
        <v>3430</v>
      </c>
      <c r="E8" s="24"/>
      <c r="F8" s="23">
        <v>12427</v>
      </c>
      <c r="G8" s="25"/>
      <c r="H8" s="24"/>
      <c r="I8" s="23">
        <v>2113</v>
      </c>
      <c r="J8" s="25"/>
      <c r="K8" s="24"/>
      <c r="L8" s="23">
        <v>4940</v>
      </c>
      <c r="M8" s="25"/>
      <c r="N8" s="25"/>
      <c r="O8" s="24"/>
      <c r="P8" s="21">
        <f>SUM(B8:O8)</f>
        <v>34400</v>
      </c>
      <c r="Q8" s="16" t="s">
        <v>7</v>
      </c>
    </row>
    <row r="9" spans="1:17" ht="27" x14ac:dyDescent="0.25">
      <c r="A9" s="16">
        <v>2023</v>
      </c>
      <c r="B9" s="26">
        <v>10207</v>
      </c>
      <c r="C9" s="26"/>
      <c r="D9" s="27">
        <v>2996</v>
      </c>
      <c r="E9" s="28"/>
      <c r="F9" s="27">
        <v>20885</v>
      </c>
      <c r="G9" s="29"/>
      <c r="H9" s="28"/>
      <c r="I9" s="27">
        <v>3006</v>
      </c>
      <c r="J9" s="29"/>
      <c r="K9" s="28"/>
      <c r="L9" s="27">
        <v>4503</v>
      </c>
      <c r="M9" s="29"/>
      <c r="N9" s="29"/>
      <c r="O9" s="28"/>
      <c r="P9" s="21">
        <f>SUM(B9:O9)</f>
        <v>41597</v>
      </c>
      <c r="Q9" s="16">
        <v>2023</v>
      </c>
    </row>
    <row r="10" spans="1:17" ht="27" x14ac:dyDescent="0.25">
      <c r="A10" s="16">
        <v>2024</v>
      </c>
      <c r="B10" s="27">
        <v>10389</v>
      </c>
      <c r="C10" s="28"/>
      <c r="D10" s="27">
        <v>3449</v>
      </c>
      <c r="E10" s="28"/>
      <c r="F10" s="27">
        <v>19202</v>
      </c>
      <c r="G10" s="29"/>
      <c r="H10" s="28"/>
      <c r="I10" s="27">
        <v>2733</v>
      </c>
      <c r="J10" s="29"/>
      <c r="K10" s="28"/>
      <c r="L10" s="27">
        <v>4208</v>
      </c>
      <c r="M10" s="29"/>
      <c r="N10" s="29"/>
      <c r="O10" s="28"/>
      <c r="P10" s="21">
        <f>SUM(B10:O10)</f>
        <v>39981</v>
      </c>
      <c r="Q10" s="16">
        <v>2024</v>
      </c>
    </row>
    <row r="11" spans="1:17" ht="44.25" x14ac:dyDescent="0.25">
      <c r="A11" s="30" t="s">
        <v>8</v>
      </c>
      <c r="B11" s="31"/>
      <c r="C11" s="31"/>
      <c r="D11" s="31"/>
      <c r="E11" s="31"/>
      <c r="F11" s="31"/>
      <c r="G11" s="31"/>
      <c r="H11" s="31"/>
      <c r="I11" s="31"/>
      <c r="J11" s="31"/>
      <c r="K11" s="31"/>
      <c r="L11" s="31"/>
      <c r="M11" s="31"/>
      <c r="N11" s="31"/>
      <c r="O11" s="31"/>
      <c r="P11" s="31"/>
      <c r="Q11" s="31"/>
    </row>
    <row r="12" spans="1:17" ht="44.25" x14ac:dyDescent="0.25">
      <c r="A12" s="32" t="s">
        <v>9</v>
      </c>
      <c r="B12" s="31"/>
      <c r="C12" s="31"/>
      <c r="D12" s="31"/>
      <c r="E12" s="31"/>
      <c r="F12" s="31"/>
      <c r="G12" s="31"/>
      <c r="H12" s="31"/>
      <c r="I12" s="31"/>
      <c r="J12" s="31"/>
      <c r="K12" s="31"/>
      <c r="L12" s="31"/>
      <c r="M12" s="31"/>
      <c r="N12" s="31"/>
      <c r="O12" s="31"/>
      <c r="P12" s="31"/>
      <c r="Q12" s="31"/>
    </row>
    <row r="13" spans="1:17" ht="44.25" x14ac:dyDescent="0.55000000000000004">
      <c r="A13" s="33"/>
      <c r="B13" s="34"/>
      <c r="C13" s="34"/>
      <c r="D13" s="34"/>
      <c r="E13" s="34"/>
      <c r="F13" s="34"/>
      <c r="G13" s="34"/>
      <c r="H13" s="34"/>
      <c r="I13" s="34"/>
      <c r="J13" s="34"/>
      <c r="K13" s="34"/>
      <c r="L13" s="34"/>
      <c r="M13" s="34"/>
      <c r="N13" s="34"/>
      <c r="O13" s="34"/>
      <c r="P13" s="34"/>
      <c r="Q13" s="34"/>
    </row>
    <row r="14" spans="1:17" ht="44.25" x14ac:dyDescent="0.25">
      <c r="A14" s="35" t="s">
        <v>10</v>
      </c>
      <c r="B14" s="35"/>
      <c r="C14" s="35"/>
      <c r="D14" s="35"/>
      <c r="E14" s="35"/>
      <c r="F14" s="35"/>
      <c r="G14" s="35"/>
      <c r="H14" s="35"/>
      <c r="I14" s="35"/>
      <c r="J14" s="35"/>
      <c r="K14" s="35"/>
      <c r="L14" s="35"/>
      <c r="M14" s="35"/>
      <c r="N14" s="35"/>
      <c r="O14" s="35"/>
      <c r="P14" s="35"/>
      <c r="Q14" s="35"/>
    </row>
  </sheetData>
  <mergeCells count="54">
    <mergeCell ref="A11:Q11"/>
    <mergeCell ref="A12:Q12"/>
    <mergeCell ref="A13:Q13"/>
    <mergeCell ref="A14:Q14"/>
    <mergeCell ref="B9:C9"/>
    <mergeCell ref="D9:E9"/>
    <mergeCell ref="F9:H9"/>
    <mergeCell ref="I9:K9"/>
    <mergeCell ref="L9:O9"/>
    <mergeCell ref="B10:C10"/>
    <mergeCell ref="D10:E10"/>
    <mergeCell ref="F10:H10"/>
    <mergeCell ref="I10:K10"/>
    <mergeCell ref="L10:O10"/>
    <mergeCell ref="B7:C7"/>
    <mergeCell ref="D7:E7"/>
    <mergeCell ref="F7:H7"/>
    <mergeCell ref="I7:K7"/>
    <mergeCell ref="L7:O7"/>
    <mergeCell ref="B8:C8"/>
    <mergeCell ref="D8:E8"/>
    <mergeCell ref="F8:H8"/>
    <mergeCell ref="I8:K8"/>
    <mergeCell ref="L8:O8"/>
    <mergeCell ref="B5:C5"/>
    <mergeCell ref="D5:E5"/>
    <mergeCell ref="F5:H5"/>
    <mergeCell ref="I5:K5"/>
    <mergeCell ref="L5:O5"/>
    <mergeCell ref="B6:C6"/>
    <mergeCell ref="D6:E6"/>
    <mergeCell ref="F6:H6"/>
    <mergeCell ref="I6:K6"/>
    <mergeCell ref="L6:O6"/>
    <mergeCell ref="B3:C3"/>
    <mergeCell ref="D3:E3"/>
    <mergeCell ref="F3:H3"/>
    <mergeCell ref="I3:K3"/>
    <mergeCell ref="L3:O3"/>
    <mergeCell ref="B4:C4"/>
    <mergeCell ref="D4:E4"/>
    <mergeCell ref="F4:H4"/>
    <mergeCell ref="I4:K4"/>
    <mergeCell ref="L4:O4"/>
    <mergeCell ref="A1:A2"/>
    <mergeCell ref="B1:E1"/>
    <mergeCell ref="F1:K1"/>
    <mergeCell ref="L1:O2"/>
    <mergeCell ref="P1:P2"/>
    <mergeCell ref="Q1:Q2"/>
    <mergeCell ref="B2:C2"/>
    <mergeCell ref="D2:E2"/>
    <mergeCell ref="F2:H2"/>
    <mergeCell ref="I2:K2"/>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EA0A59D-B654-415E-8827-F0DF9C7FF71C}">
  <dimension ref="A1:E7"/>
  <sheetViews>
    <sheetView rightToLeft="1" workbookViewId="0">
      <selection activeCell="B7" sqref="B7"/>
    </sheetView>
  </sheetViews>
  <sheetFormatPr defaultRowHeight="15" x14ac:dyDescent="0.25"/>
  <cols>
    <col min="2" max="2" width="25.85546875" customWidth="1"/>
    <col min="3" max="3" width="30.5703125" customWidth="1"/>
    <col min="4" max="4" width="29.140625" customWidth="1"/>
    <col min="5" max="5" width="61.140625" customWidth="1"/>
  </cols>
  <sheetData>
    <row r="1" spans="1:5" ht="63.75" thickBot="1" x14ac:dyDescent="0.3">
      <c r="A1" s="57" t="s">
        <v>36</v>
      </c>
      <c r="B1" s="57" t="s">
        <v>37</v>
      </c>
      <c r="C1" s="57" t="s">
        <v>38</v>
      </c>
      <c r="D1" s="57" t="s">
        <v>39</v>
      </c>
      <c r="E1" s="57" t="s">
        <v>40</v>
      </c>
    </row>
    <row r="2" spans="1:5" ht="66.75" customHeight="1" thickBot="1" x14ac:dyDescent="0.3">
      <c r="A2" s="58">
        <v>1</v>
      </c>
      <c r="B2" s="58" t="s">
        <v>11</v>
      </c>
      <c r="C2" s="58" t="s">
        <v>50</v>
      </c>
      <c r="D2" s="58" t="s">
        <v>41</v>
      </c>
      <c r="E2" s="58" t="s">
        <v>42</v>
      </c>
    </row>
    <row r="3" spans="1:5" ht="36.75" customHeight="1" thickBot="1" x14ac:dyDescent="0.3">
      <c r="A3" s="59">
        <v>2</v>
      </c>
      <c r="B3" s="59" t="s">
        <v>51</v>
      </c>
      <c r="C3" s="59" t="s">
        <v>53</v>
      </c>
      <c r="D3" s="59" t="s">
        <v>44</v>
      </c>
      <c r="E3" s="59" t="s">
        <v>42</v>
      </c>
    </row>
    <row r="4" spans="1:5" ht="38.25" customHeight="1" thickBot="1" x14ac:dyDescent="0.3">
      <c r="A4" s="58">
        <v>3</v>
      </c>
      <c r="B4" s="58" t="s">
        <v>1</v>
      </c>
      <c r="C4" s="58" t="s">
        <v>54</v>
      </c>
      <c r="D4" s="58" t="s">
        <v>44</v>
      </c>
      <c r="E4" s="58" t="s">
        <v>42</v>
      </c>
    </row>
    <row r="5" spans="1:5" ht="44.25" customHeight="1" thickBot="1" x14ac:dyDescent="0.3">
      <c r="A5" s="58">
        <v>4</v>
      </c>
      <c r="B5" s="59" t="s">
        <v>2</v>
      </c>
      <c r="C5" s="59" t="s">
        <v>43</v>
      </c>
      <c r="D5" s="59" t="s">
        <v>44</v>
      </c>
      <c r="E5" s="59" t="s">
        <v>42</v>
      </c>
    </row>
    <row r="6" spans="1:5" ht="32.25" thickBot="1" x14ac:dyDescent="0.3">
      <c r="A6" s="58">
        <v>5</v>
      </c>
      <c r="B6" s="58" t="s">
        <v>55</v>
      </c>
      <c r="C6" s="58" t="s">
        <v>43</v>
      </c>
      <c r="D6" s="58" t="s">
        <v>44</v>
      </c>
      <c r="E6" s="58" t="s">
        <v>42</v>
      </c>
    </row>
    <row r="7" spans="1:5" ht="45.75" customHeight="1" thickBot="1" x14ac:dyDescent="0.3">
      <c r="A7" s="58">
        <v>7</v>
      </c>
      <c r="B7" s="58" t="s">
        <v>4</v>
      </c>
      <c r="C7" s="58" t="s">
        <v>45</v>
      </c>
      <c r="D7" s="58" t="s">
        <v>44</v>
      </c>
      <c r="E7" s="58" t="s">
        <v>42</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B77B68F-FCA2-445D-BA5A-91CDBB6133B2}">
  <dimension ref="A1:D10"/>
  <sheetViews>
    <sheetView rightToLeft="1" tabSelected="1" workbookViewId="0">
      <selection activeCell="B2" sqref="B2:D2"/>
    </sheetView>
  </sheetViews>
  <sheetFormatPr defaultRowHeight="15" x14ac:dyDescent="0.25"/>
  <cols>
    <col min="1" max="1" width="25.140625" customWidth="1"/>
    <col min="2" max="2" width="32.42578125" customWidth="1"/>
    <col min="3" max="3" width="21.140625" customWidth="1"/>
    <col min="4" max="4" width="93.140625" customWidth="1"/>
  </cols>
  <sheetData>
    <row r="1" spans="1:4" ht="18.75" x14ac:dyDescent="0.25">
      <c r="A1" s="37" t="s">
        <v>12</v>
      </c>
      <c r="B1" s="38" t="s">
        <v>47</v>
      </c>
      <c r="C1" s="39"/>
      <c r="D1" s="39"/>
    </row>
    <row r="2" spans="1:4" ht="66" customHeight="1" x14ac:dyDescent="0.25">
      <c r="A2" s="40" t="s">
        <v>13</v>
      </c>
      <c r="B2" s="41" t="s">
        <v>48</v>
      </c>
      <c r="C2" s="42"/>
      <c r="D2" s="42"/>
    </row>
    <row r="3" spans="1:4" ht="78" customHeight="1" x14ac:dyDescent="0.25">
      <c r="A3" s="43" t="s">
        <v>14</v>
      </c>
      <c r="B3" s="44" t="s">
        <v>49</v>
      </c>
      <c r="C3" s="45" t="s">
        <v>15</v>
      </c>
      <c r="D3" s="44" t="s">
        <v>16</v>
      </c>
    </row>
    <row r="4" spans="1:4" ht="37.5" x14ac:dyDescent="0.25">
      <c r="A4" s="46" t="s">
        <v>17</v>
      </c>
      <c r="B4" s="47"/>
      <c r="C4" s="48"/>
      <c r="D4" s="48"/>
    </row>
    <row r="5" spans="1:4" ht="18.75" x14ac:dyDescent="0.25">
      <c r="A5" s="43" t="s">
        <v>18</v>
      </c>
      <c r="B5" s="44" t="s">
        <v>19</v>
      </c>
      <c r="C5" s="45" t="s">
        <v>20</v>
      </c>
      <c r="D5" s="44" t="s">
        <v>19</v>
      </c>
    </row>
    <row r="6" spans="1:4" ht="30" customHeight="1" x14ac:dyDescent="0.25">
      <c r="A6" s="46" t="s">
        <v>21</v>
      </c>
      <c r="B6" s="49" t="s">
        <v>22</v>
      </c>
      <c r="C6" s="50" t="s">
        <v>23</v>
      </c>
      <c r="D6" s="49">
        <v>22088300</v>
      </c>
    </row>
    <row r="7" spans="1:4" ht="42.75" customHeight="1" x14ac:dyDescent="0.25">
      <c r="A7" s="43" t="s">
        <v>24</v>
      </c>
      <c r="B7" s="51" t="s">
        <v>25</v>
      </c>
      <c r="C7" s="45" t="s">
        <v>26</v>
      </c>
      <c r="D7" s="44" t="s">
        <v>27</v>
      </c>
    </row>
    <row r="8" spans="1:4" ht="56.25" x14ac:dyDescent="0.25">
      <c r="A8" s="46" t="s">
        <v>28</v>
      </c>
      <c r="B8" s="49" t="s">
        <v>29</v>
      </c>
      <c r="C8" s="50" t="s">
        <v>30</v>
      </c>
      <c r="D8" s="49" t="s">
        <v>31</v>
      </c>
    </row>
    <row r="9" spans="1:4" ht="301.5" customHeight="1" x14ac:dyDescent="0.25">
      <c r="A9" s="52" t="s">
        <v>32</v>
      </c>
      <c r="B9" s="53" t="s">
        <v>52</v>
      </c>
      <c r="C9" s="52" t="s">
        <v>33</v>
      </c>
      <c r="D9" s="54" t="s">
        <v>46</v>
      </c>
    </row>
    <row r="10" spans="1:4" ht="18.75" x14ac:dyDescent="0.25">
      <c r="A10" s="46" t="s">
        <v>34</v>
      </c>
      <c r="B10" s="55" t="s">
        <v>35</v>
      </c>
      <c r="C10" s="56"/>
      <c r="D10" s="56"/>
    </row>
  </sheetData>
  <mergeCells count="4">
    <mergeCell ref="B1:D1"/>
    <mergeCell ref="B2:D2"/>
    <mergeCell ref="B4:D4"/>
    <mergeCell ref="B10:D10"/>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أوراق العمل</vt:lpstr>
      </vt:variant>
      <vt:variant>
        <vt:i4>3</vt:i4>
      </vt:variant>
    </vt:vector>
  </HeadingPairs>
  <TitlesOfParts>
    <vt:vector size="3" baseType="lpstr">
      <vt:lpstr>زوار كهف الهوته</vt:lpstr>
      <vt:lpstr>المتغيرات</vt:lpstr>
      <vt:lpstr>البيانات الوصفية</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Zakiya Mohamed Saif Al Battashi</dc:creator>
  <cp:lastModifiedBy>Zakiya Mohamed Saif Al Battashi</cp:lastModifiedBy>
  <dcterms:created xsi:type="dcterms:W3CDTF">2025-04-29T05:44:39Z</dcterms:created>
  <dcterms:modified xsi:type="dcterms:W3CDTF">2025-04-29T06:05:10Z</dcterms:modified>
</cp:coreProperties>
</file>